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<sst xmlns="http://schemas.openxmlformats.org/spreadsheetml/2006/main" count="60" uniqueCount="30">
  <si>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PHÒNG GIÁO DỤC &amp; ĐÀO TẠO TỨ KỲ</t>
  </si>
  <si>
    <t>STT</t>
  </si>
  <si>
    <t>Trường THCS</t>
  </si>
  <si>
    <t>Môn</t>
  </si>
  <si>
    <t>Khối</t>
  </si>
  <si>
    <t>Điểm 0</t>
  </si>
  <si>
    <t>SL</t>
  </si>
  <si>
    <t>%</t>
  </si>
  <si>
    <t>8≤Điểm</t>
  </si>
  <si>
    <r>
      <t>0</t>
    </r>
    <r>
      <rPr>
        <b/>
        <sz val="13"/>
        <rFont val="Symbol"/>
        <family val="1"/>
      </rPr>
      <t>&lt;</t>
    </r>
    <r>
      <rPr>
        <b/>
        <sz val="13"/>
        <rFont val="Times New Roman"/>
        <family val="1"/>
      </rPr>
      <t>Điểm≤2</t>
    </r>
  </si>
  <si>
    <t>Tiếng Anh</t>
  </si>
  <si>
    <t>TS
HSKT</t>
  </si>
  <si>
    <t>Toán</t>
  </si>
  <si>
    <t>Ngữ văn</t>
  </si>
  <si>
    <t>Kiểm tra</t>
  </si>
  <si>
    <t>Hiệu trưởng</t>
  </si>
  <si>
    <t xml:space="preserve">          1. Lập danh sách trên Excel khổ A4 ngang, kiểu chữ Times New Roman, cỡ chữ 12.</t>
  </si>
  <si>
    <t xml:space="preserve">          2. Cột "Trường THCS", "Môn" phải nhập đủ, không được dồn hàng.</t>
  </si>
  <si>
    <t>Chú ý: Đây là quy định bắt buộc, yêu cầu các trường nghiêm túc thực hiện.</t>
  </si>
  <si>
    <t xml:space="preserve">          3. Thống kê đối với cả đối tượng học sinh khuyết tật.</t>
  </si>
  <si>
    <t>Số dự KT</t>
  </si>
  <si>
    <r>
      <t>Điểm</t>
    </r>
    <r>
      <rPr>
        <b/>
        <sz val="13"/>
        <rFont val="Symbol"/>
        <family val="1"/>
      </rPr>
      <t>&lt;</t>
    </r>
    <r>
      <rPr>
        <b/>
        <sz val="13"/>
        <rFont val="Times New Roman"/>
        <family val="1"/>
      </rPr>
      <t>5</t>
    </r>
  </si>
  <si>
    <t>5≤Điểm</t>
  </si>
  <si>
    <t>Điểm 10</t>
  </si>
  <si>
    <t>BẢNG THỐNG KÊ KẾT QUẢ KIỂM TRA CHẤT LƯỢNG HỌC KỲ I</t>
  </si>
  <si>
    <t>CÁC MÔN DO PHÒNG GD&amp;ĐT RA ĐỀ NĂM HỌC 2018-2019</t>
  </si>
  <si>
    <t>TRƯỜNG THCS NGỌC SƠN</t>
  </si>
  <si>
    <t>Ngọc Sơn</t>
  </si>
  <si>
    <t>Ngọc Sơn , Ngày 04  tháng 12 năm 2018</t>
  </si>
  <si>
    <t>Nguyễn Thị Lựu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</si>
</sst>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4"/>
      <name val=".VnTime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Symbol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="85" zoomScaleNormal="85" zoomScalePageLayoutView="0" workbookViewId="0" topLeftCell="A1">
      <selection activeCell="I58" sqref="I58"/>
    </sheetView>
  </sheetViews>
  <sheetFormatPr defaultColWidth="8.66015625" defaultRowHeight="18"/>
  <cols>
    <col min="1" max="1" width="4.16015625" style="2" customWidth="1"/>
    <col min="2" max="2" width="13.91015625" style="2" customWidth="1"/>
    <col min="3" max="3" width="10.08203125" style="2" customWidth="1"/>
    <col min="4" max="4" width="6.5" style="2" customWidth="1"/>
    <col min="5" max="6" width="6.16015625" style="2" customWidth="1"/>
    <col min="7" max="19" width="5.16015625" style="2" customWidth="1"/>
    <col min="20" max="16384" width="8.83203125" style="2" customWidth="1"/>
  </cols>
  <sheetData>
    <row r="1" ht="18.75">
      <c r="A1" s="1" t="s">
        <v>0</v>
      </c>
    </row>
    <row r="2" ht="18.75">
      <c r="A2" s="3" t="s">
        <v>26</v>
      </c>
    </row>
    <row r="4" spans="1:18" ht="18.75">
      <c r="A4" s="17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8.75">
      <c r="A5" s="17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7" spans="1:19" ht="18.75" customHeight="1">
      <c r="A7" s="19" t="s">
        <v>1</v>
      </c>
      <c r="B7" s="19" t="s">
        <v>2</v>
      </c>
      <c r="C7" s="19" t="s">
        <v>3</v>
      </c>
      <c r="D7" s="19" t="s">
        <v>4</v>
      </c>
      <c r="E7" s="19" t="s">
        <v>11</v>
      </c>
      <c r="F7" s="19" t="s">
        <v>20</v>
      </c>
      <c r="G7" s="19" t="s">
        <v>5</v>
      </c>
      <c r="H7" s="19"/>
      <c r="I7" s="19" t="s">
        <v>9</v>
      </c>
      <c r="J7" s="19"/>
      <c r="K7" s="19" t="s">
        <v>21</v>
      </c>
      <c r="L7" s="20"/>
      <c r="M7" s="19" t="s">
        <v>22</v>
      </c>
      <c r="N7" s="19"/>
      <c r="O7" s="19" t="s">
        <v>8</v>
      </c>
      <c r="P7" s="19"/>
      <c r="Q7" s="19" t="s">
        <v>23</v>
      </c>
      <c r="R7" s="19"/>
      <c r="S7" s="15" t="s">
        <v>14</v>
      </c>
    </row>
    <row r="8" spans="1:19" ht="18.75">
      <c r="A8" s="19"/>
      <c r="B8" s="19"/>
      <c r="C8" s="19"/>
      <c r="D8" s="19"/>
      <c r="E8" s="19"/>
      <c r="F8" s="19"/>
      <c r="G8" s="4" t="s">
        <v>6</v>
      </c>
      <c r="H8" s="4" t="s">
        <v>7</v>
      </c>
      <c r="I8" s="4" t="s">
        <v>6</v>
      </c>
      <c r="J8" s="4" t="s">
        <v>7</v>
      </c>
      <c r="K8" s="4" t="s">
        <v>6</v>
      </c>
      <c r="L8" s="4" t="s">
        <v>7</v>
      </c>
      <c r="M8" s="4" t="s">
        <v>6</v>
      </c>
      <c r="N8" s="4" t="s">
        <v>7</v>
      </c>
      <c r="O8" s="4" t="s">
        <v>6</v>
      </c>
      <c r="P8" s="4" t="s">
        <v>7</v>
      </c>
      <c r="Q8" s="4" t="s">
        <v>6</v>
      </c>
      <c r="R8" s="4" t="s">
        <v>7</v>
      </c>
      <c r="S8" s="16"/>
    </row>
    <row r="9" spans="1:19" ht="18.75">
      <c r="A9" s="5">
        <v>1</v>
      </c>
      <c r="B9" s="6" t="s">
        <v>27</v>
      </c>
      <c r="C9" s="6" t="s">
        <v>12</v>
      </c>
      <c r="D9" s="5">
        <v>9</v>
      </c>
      <c r="E9" s="5">
        <v>92</v>
      </c>
      <c r="F9" s="5">
        <v>91</v>
      </c>
      <c r="G9" s="5">
        <v>7</v>
      </c>
      <c r="H9" s="5">
        <f aca="true" t="shared" si="0" ref="H9:H20">G9/F9*100</f>
        <v>7.6923076923076925</v>
      </c>
      <c r="I9" s="5">
        <v>19</v>
      </c>
      <c r="J9" s="5">
        <f aca="true" t="shared" si="1" ref="J9:J20">I9/F9*100</f>
        <v>20.87912087912088</v>
      </c>
      <c r="K9" s="5">
        <v>55</v>
      </c>
      <c r="L9" s="5">
        <f aca="true" t="shared" si="2" ref="L9:L20">K9/F9*100</f>
        <v>60.43956043956044</v>
      </c>
      <c r="M9" s="5">
        <v>36</v>
      </c>
      <c r="N9" s="5">
        <f aca="true" t="shared" si="3" ref="N9:N20">M9/F9*100</f>
        <v>39.56043956043956</v>
      </c>
      <c r="O9" s="5">
        <v>1</v>
      </c>
      <c r="P9" s="5">
        <f aca="true" t="shared" si="4" ref="P9:P20">O9/F9*100</f>
        <v>1.098901098901099</v>
      </c>
      <c r="Q9" s="5"/>
      <c r="R9" s="5">
        <f aca="true" t="shared" si="5" ref="R9:R20">Q9/F9*100</f>
        <v>0</v>
      </c>
      <c r="S9" s="7">
        <f aca="true" t="shared" si="6" ref="S9:S20">F9-K9-M9</f>
        <v>0</v>
      </c>
    </row>
    <row r="10" spans="1:19" ht="18.75">
      <c r="A10" s="5">
        <v>2</v>
      </c>
      <c r="B10" s="6" t="s">
        <v>27</v>
      </c>
      <c r="C10" s="6" t="s">
        <v>13</v>
      </c>
      <c r="D10" s="5">
        <v>9</v>
      </c>
      <c r="E10" s="5">
        <v>92</v>
      </c>
      <c r="F10" s="5">
        <v>91</v>
      </c>
      <c r="G10" s="5"/>
      <c r="H10" s="5">
        <f t="shared" si="0"/>
        <v>0</v>
      </c>
      <c r="I10" s="5">
        <v>6</v>
      </c>
      <c r="J10" s="5">
        <f t="shared" si="1"/>
        <v>6.593406593406594</v>
      </c>
      <c r="K10" s="5">
        <v>23</v>
      </c>
      <c r="L10" s="5">
        <f t="shared" si="2"/>
        <v>25.274725274725274</v>
      </c>
      <c r="M10" s="5">
        <v>68</v>
      </c>
      <c r="N10" s="5">
        <f t="shared" si="3"/>
        <v>74.72527472527473</v>
      </c>
      <c r="O10" s="5">
        <v>2</v>
      </c>
      <c r="P10" s="5">
        <f t="shared" si="4"/>
        <v>2.197802197802198</v>
      </c>
      <c r="Q10" s="5"/>
      <c r="R10" s="5">
        <f t="shared" si="5"/>
        <v>0</v>
      </c>
      <c r="S10" s="7">
        <f t="shared" si="6"/>
        <v>0</v>
      </c>
    </row>
    <row r="11" spans="1:19" ht="18.75">
      <c r="A11" s="5">
        <v>3</v>
      </c>
      <c r="B11" s="6" t="s">
        <v>27</v>
      </c>
      <c r="C11" s="6" t="s">
        <v>10</v>
      </c>
      <c r="D11" s="5">
        <v>9</v>
      </c>
      <c r="E11" s="5">
        <v>92</v>
      </c>
      <c r="F11" s="5">
        <v>91</v>
      </c>
      <c r="G11" s="5"/>
      <c r="H11" s="5">
        <f t="shared" si="0"/>
        <v>0</v>
      </c>
      <c r="I11" s="5"/>
      <c r="J11" s="5">
        <f t="shared" si="1"/>
        <v>0</v>
      </c>
      <c r="K11" s="5">
        <v>19</v>
      </c>
      <c r="L11" s="5">
        <f t="shared" si="2"/>
        <v>20.87912087912088</v>
      </c>
      <c r="M11" s="5">
        <v>72</v>
      </c>
      <c r="N11" s="5">
        <f t="shared" si="3"/>
        <v>79.12087912087912</v>
      </c>
      <c r="O11" s="5">
        <v>10</v>
      </c>
      <c r="P11" s="5">
        <f t="shared" si="4"/>
        <v>10.989010989010989</v>
      </c>
      <c r="Q11" s="5"/>
      <c r="R11" s="5">
        <f t="shared" si="5"/>
        <v>0</v>
      </c>
      <c r="S11" s="7">
        <f t="shared" si="6"/>
        <v>0</v>
      </c>
    </row>
    <row r="12" spans="1:19" ht="18.75">
      <c r="A12" s="5">
        <v>4</v>
      </c>
      <c r="B12" s="6" t="s">
        <v>27</v>
      </c>
      <c r="C12" s="6" t="s">
        <v>12</v>
      </c>
      <c r="D12" s="5">
        <v>8</v>
      </c>
      <c r="E12" s="5">
        <v>91</v>
      </c>
      <c r="F12" s="5">
        <v>91</v>
      </c>
      <c r="G12" s="5">
        <v>1</v>
      </c>
      <c r="H12" s="5">
        <f t="shared" si="0"/>
        <v>1.098901098901099</v>
      </c>
      <c r="I12" s="5">
        <v>32</v>
      </c>
      <c r="J12" s="5">
        <f t="shared" si="1"/>
        <v>35.16483516483517</v>
      </c>
      <c r="K12" s="5">
        <v>57</v>
      </c>
      <c r="L12" s="5">
        <f t="shared" si="2"/>
        <v>62.637362637362635</v>
      </c>
      <c r="M12" s="5">
        <v>34</v>
      </c>
      <c r="N12" s="5">
        <f t="shared" si="3"/>
        <v>37.362637362637365</v>
      </c>
      <c r="O12" s="5"/>
      <c r="P12" s="5">
        <f t="shared" si="4"/>
        <v>0</v>
      </c>
      <c r="Q12" s="5"/>
      <c r="R12" s="5">
        <f t="shared" si="5"/>
        <v>0</v>
      </c>
      <c r="S12" s="7">
        <f t="shared" si="6"/>
        <v>0</v>
      </c>
    </row>
    <row r="13" spans="1:19" ht="18.75">
      <c r="A13" s="5">
        <v>5</v>
      </c>
      <c r="B13" s="6" t="s">
        <v>27</v>
      </c>
      <c r="C13" s="6" t="s">
        <v>13</v>
      </c>
      <c r="D13" s="5">
        <v>8</v>
      </c>
      <c r="E13" s="5">
        <v>91</v>
      </c>
      <c r="F13" s="5">
        <v>91</v>
      </c>
      <c r="G13" s="5"/>
      <c r="H13" s="5">
        <f t="shared" si="0"/>
        <v>0</v>
      </c>
      <c r="I13" s="5">
        <v>2</v>
      </c>
      <c r="J13" s="5">
        <f t="shared" si="1"/>
        <v>2.197802197802198</v>
      </c>
      <c r="K13" s="5">
        <v>27</v>
      </c>
      <c r="L13" s="5">
        <f t="shared" si="2"/>
        <v>29.67032967032967</v>
      </c>
      <c r="M13" s="5">
        <v>64</v>
      </c>
      <c r="N13" s="5">
        <f t="shared" si="3"/>
        <v>70.32967032967034</v>
      </c>
      <c r="O13" s="5">
        <v>1</v>
      </c>
      <c r="P13" s="5">
        <f t="shared" si="4"/>
        <v>1.098901098901099</v>
      </c>
      <c r="Q13" s="5"/>
      <c r="R13" s="5">
        <f t="shared" si="5"/>
        <v>0</v>
      </c>
      <c r="S13" s="7">
        <f t="shared" si="6"/>
        <v>0</v>
      </c>
    </row>
    <row r="14" spans="1:19" ht="18.75">
      <c r="A14" s="5">
        <v>6</v>
      </c>
      <c r="B14" s="6" t="s">
        <v>27</v>
      </c>
      <c r="C14" s="6" t="s">
        <v>10</v>
      </c>
      <c r="D14" s="5">
        <v>8</v>
      </c>
      <c r="E14" s="5">
        <v>91</v>
      </c>
      <c r="F14" s="5">
        <v>91</v>
      </c>
      <c r="G14" s="5"/>
      <c r="H14" s="5">
        <f t="shared" si="0"/>
        <v>0</v>
      </c>
      <c r="I14" s="5"/>
      <c r="J14" s="5">
        <f t="shared" si="1"/>
        <v>0</v>
      </c>
      <c r="K14" s="5">
        <v>20</v>
      </c>
      <c r="L14" s="5">
        <f t="shared" si="2"/>
        <v>21.978021978021978</v>
      </c>
      <c r="M14" s="5">
        <v>71</v>
      </c>
      <c r="N14" s="5">
        <f t="shared" si="3"/>
        <v>78.02197802197803</v>
      </c>
      <c r="O14" s="5">
        <v>12</v>
      </c>
      <c r="P14" s="5">
        <f t="shared" si="4"/>
        <v>13.186813186813188</v>
      </c>
      <c r="Q14" s="5"/>
      <c r="R14" s="5">
        <f t="shared" si="5"/>
        <v>0</v>
      </c>
      <c r="S14" s="7">
        <f t="shared" si="6"/>
        <v>0</v>
      </c>
    </row>
    <row r="15" spans="1:19" ht="18.75">
      <c r="A15" s="5">
        <v>7</v>
      </c>
      <c r="B15" s="6" t="s">
        <v>27</v>
      </c>
      <c r="C15" s="6" t="s">
        <v>12</v>
      </c>
      <c r="D15" s="5">
        <v>7</v>
      </c>
      <c r="E15" s="5">
        <v>119</v>
      </c>
      <c r="F15" s="5">
        <v>119</v>
      </c>
      <c r="G15" s="5">
        <v>1</v>
      </c>
      <c r="H15" s="5">
        <f t="shared" si="0"/>
        <v>0.8403361344537815</v>
      </c>
      <c r="I15" s="5">
        <v>4</v>
      </c>
      <c r="J15" s="5">
        <f t="shared" si="1"/>
        <v>3.361344537815126</v>
      </c>
      <c r="K15" s="5">
        <v>48</v>
      </c>
      <c r="L15" s="5">
        <f t="shared" si="2"/>
        <v>40.33613445378151</v>
      </c>
      <c r="M15" s="5">
        <v>71</v>
      </c>
      <c r="N15" s="5">
        <f t="shared" si="3"/>
        <v>59.66386554621849</v>
      </c>
      <c r="O15" s="5">
        <v>3</v>
      </c>
      <c r="P15" s="5">
        <f t="shared" si="4"/>
        <v>2.5210084033613445</v>
      </c>
      <c r="Q15" s="5"/>
      <c r="R15" s="5">
        <f t="shared" si="5"/>
        <v>0</v>
      </c>
      <c r="S15" s="7">
        <f t="shared" si="6"/>
        <v>0</v>
      </c>
    </row>
    <row r="16" spans="1:19" ht="18.75">
      <c r="A16" s="5">
        <v>8</v>
      </c>
      <c r="B16" s="6" t="s">
        <v>27</v>
      </c>
      <c r="C16" s="6" t="s">
        <v>13</v>
      </c>
      <c r="D16" s="5">
        <v>7</v>
      </c>
      <c r="E16" s="5">
        <v>119</v>
      </c>
      <c r="F16" s="5">
        <v>119</v>
      </c>
      <c r="G16" s="5"/>
      <c r="H16" s="5">
        <f t="shared" si="0"/>
        <v>0</v>
      </c>
      <c r="I16" s="5"/>
      <c r="J16" s="5">
        <f t="shared" si="1"/>
        <v>0</v>
      </c>
      <c r="K16" s="5">
        <v>29</v>
      </c>
      <c r="L16" s="5">
        <f t="shared" si="2"/>
        <v>24.369747899159663</v>
      </c>
      <c r="M16" s="5">
        <v>90</v>
      </c>
      <c r="N16" s="5">
        <f t="shared" si="3"/>
        <v>75.63025210084034</v>
      </c>
      <c r="O16" s="5">
        <v>3</v>
      </c>
      <c r="P16" s="5">
        <f t="shared" si="4"/>
        <v>2.5210084033613445</v>
      </c>
      <c r="Q16" s="5"/>
      <c r="R16" s="5">
        <f t="shared" si="5"/>
        <v>0</v>
      </c>
      <c r="S16" s="7">
        <f t="shared" si="6"/>
        <v>0</v>
      </c>
    </row>
    <row r="17" spans="1:19" ht="18.75">
      <c r="A17" s="5">
        <v>9</v>
      </c>
      <c r="B17" s="6" t="s">
        <v>27</v>
      </c>
      <c r="C17" s="6" t="s">
        <v>10</v>
      </c>
      <c r="D17" s="5">
        <v>7</v>
      </c>
      <c r="E17" s="5">
        <v>119</v>
      </c>
      <c r="F17" s="5">
        <v>119</v>
      </c>
      <c r="G17" s="5"/>
      <c r="H17" s="5">
        <f t="shared" si="0"/>
        <v>0</v>
      </c>
      <c r="I17" s="5"/>
      <c r="J17" s="5">
        <f t="shared" si="1"/>
        <v>0</v>
      </c>
      <c r="K17" s="5">
        <v>3</v>
      </c>
      <c r="L17" s="5">
        <f t="shared" si="2"/>
        <v>2.5210084033613445</v>
      </c>
      <c r="M17" s="5">
        <v>116</v>
      </c>
      <c r="N17" s="5">
        <f t="shared" si="3"/>
        <v>97.47899159663865</v>
      </c>
      <c r="O17" s="5">
        <v>8</v>
      </c>
      <c r="P17" s="5">
        <f t="shared" si="4"/>
        <v>6.722689075630252</v>
      </c>
      <c r="Q17" s="5"/>
      <c r="R17" s="5">
        <f t="shared" si="5"/>
        <v>0</v>
      </c>
      <c r="S17" s="7">
        <f t="shared" si="6"/>
        <v>0</v>
      </c>
    </row>
    <row r="18" spans="1:19" ht="18.75">
      <c r="A18" s="5">
        <v>10</v>
      </c>
      <c r="B18" s="6" t="s">
        <v>27</v>
      </c>
      <c r="C18" s="6" t="s">
        <v>12</v>
      </c>
      <c r="D18" s="5">
        <v>6</v>
      </c>
      <c r="E18" s="5">
        <v>126</v>
      </c>
      <c r="F18" s="5">
        <v>126</v>
      </c>
      <c r="G18" s="5"/>
      <c r="H18" s="5">
        <f t="shared" si="0"/>
        <v>0</v>
      </c>
      <c r="I18" s="5">
        <v>9</v>
      </c>
      <c r="J18" s="5">
        <f t="shared" si="1"/>
        <v>7.142857142857142</v>
      </c>
      <c r="K18" s="5">
        <v>61</v>
      </c>
      <c r="L18" s="5">
        <f t="shared" si="2"/>
        <v>48.41269841269841</v>
      </c>
      <c r="M18" s="5">
        <v>65</v>
      </c>
      <c r="N18" s="5">
        <f t="shared" si="3"/>
        <v>51.587301587301596</v>
      </c>
      <c r="O18" s="5">
        <v>7</v>
      </c>
      <c r="P18" s="5">
        <f t="shared" si="4"/>
        <v>5.555555555555555</v>
      </c>
      <c r="Q18" s="5"/>
      <c r="R18" s="5">
        <f t="shared" si="5"/>
        <v>0</v>
      </c>
      <c r="S18" s="7">
        <f t="shared" si="6"/>
        <v>0</v>
      </c>
    </row>
    <row r="19" spans="1:19" ht="18.75">
      <c r="A19" s="5">
        <v>11</v>
      </c>
      <c r="B19" s="6" t="s">
        <v>27</v>
      </c>
      <c r="C19" s="6" t="s">
        <v>13</v>
      </c>
      <c r="D19" s="5">
        <v>6</v>
      </c>
      <c r="E19" s="5">
        <v>126</v>
      </c>
      <c r="F19" s="5">
        <v>126</v>
      </c>
      <c r="G19" s="5"/>
      <c r="H19" s="5">
        <f t="shared" si="0"/>
        <v>0</v>
      </c>
      <c r="I19" s="5">
        <v>4</v>
      </c>
      <c r="J19" s="5">
        <f t="shared" si="1"/>
        <v>3.1746031746031744</v>
      </c>
      <c r="K19" s="5">
        <v>22</v>
      </c>
      <c r="L19" s="5">
        <f t="shared" si="2"/>
        <v>17.46031746031746</v>
      </c>
      <c r="M19" s="5">
        <v>104</v>
      </c>
      <c r="N19" s="5">
        <f t="shared" si="3"/>
        <v>82.53968253968253</v>
      </c>
      <c r="O19" s="5">
        <v>17</v>
      </c>
      <c r="P19" s="5">
        <f t="shared" si="4"/>
        <v>13.492063492063492</v>
      </c>
      <c r="Q19" s="5"/>
      <c r="R19" s="5">
        <f t="shared" si="5"/>
        <v>0</v>
      </c>
      <c r="S19" s="7">
        <f t="shared" si="6"/>
        <v>0</v>
      </c>
    </row>
    <row r="20" spans="1:19" ht="18.75">
      <c r="A20" s="5">
        <v>12</v>
      </c>
      <c r="B20" s="6" t="s">
        <v>27</v>
      </c>
      <c r="C20" s="6" t="s">
        <v>10</v>
      </c>
      <c r="D20" s="5">
        <v>6</v>
      </c>
      <c r="E20" s="5">
        <v>126</v>
      </c>
      <c r="F20" s="5">
        <v>126</v>
      </c>
      <c r="G20" s="5"/>
      <c r="H20" s="5">
        <f t="shared" si="0"/>
        <v>0</v>
      </c>
      <c r="I20" s="5"/>
      <c r="J20" s="5">
        <f t="shared" si="1"/>
        <v>0</v>
      </c>
      <c r="K20" s="5">
        <v>21</v>
      </c>
      <c r="L20" s="5">
        <f t="shared" si="2"/>
        <v>16.666666666666664</v>
      </c>
      <c r="M20" s="5">
        <v>105</v>
      </c>
      <c r="N20" s="5">
        <f t="shared" si="3"/>
        <v>83.33333333333334</v>
      </c>
      <c r="O20" s="5">
        <v>11</v>
      </c>
      <c r="P20" s="5">
        <f t="shared" si="4"/>
        <v>8.73015873015873</v>
      </c>
      <c r="Q20" s="5"/>
      <c r="R20" s="5">
        <f t="shared" si="5"/>
        <v>0</v>
      </c>
      <c r="S20" s="7">
        <f t="shared" si="6"/>
        <v>0</v>
      </c>
    </row>
    <row r="21" spans="1:19" ht="18.75">
      <c r="A21" s="12"/>
      <c r="B21" s="13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</row>
    <row r="22" spans="12:17" ht="18.75">
      <c r="L22" s="18" t="s">
        <v>28</v>
      </c>
      <c r="M22" s="18"/>
      <c r="N22" s="18"/>
      <c r="O22" s="18"/>
      <c r="P22" s="18"/>
      <c r="Q22" s="18"/>
    </row>
    <row r="23" spans="11:17" ht="18.75">
      <c r="K23" s="10"/>
      <c r="L23" s="17" t="s">
        <v>15</v>
      </c>
      <c r="M23" s="17"/>
      <c r="N23" s="17"/>
      <c r="O23" s="17"/>
      <c r="P23" s="17"/>
      <c r="Q23" s="17"/>
    </row>
    <row r="24" ht="18.75">
      <c r="K24" s="10"/>
    </row>
    <row r="25" ht="18.75">
      <c r="K25" s="10"/>
    </row>
    <row r="26" ht="18.75">
      <c r="K26" s="10"/>
    </row>
    <row r="27" ht="18.75">
      <c r="K27" s="10"/>
    </row>
    <row r="30" ht="18.75">
      <c r="O30" s="10" t="s">
        <v>29</v>
      </c>
    </row>
    <row r="65" spans="2:10" ht="18.75">
      <c r="B65" s="8" t="s">
        <v>18</v>
      </c>
      <c r="C65" s="8"/>
      <c r="D65" s="8"/>
      <c r="E65" s="8"/>
      <c r="F65" s="8"/>
      <c r="G65" s="8"/>
      <c r="H65" s="9"/>
      <c r="I65" s="9"/>
      <c r="J65" s="10"/>
    </row>
    <row r="66" spans="2:10" ht="18.75">
      <c r="B66" s="11" t="s">
        <v>16</v>
      </c>
      <c r="C66" s="8"/>
      <c r="D66" s="8"/>
      <c r="E66" s="8"/>
      <c r="F66" s="8"/>
      <c r="G66" s="8"/>
      <c r="H66" s="9"/>
      <c r="I66" s="9"/>
      <c r="J66" s="10"/>
    </row>
    <row r="67" spans="2:10" ht="18.75">
      <c r="B67" s="11" t="s">
        <v>17</v>
      </c>
      <c r="C67" s="9"/>
      <c r="D67" s="9"/>
      <c r="E67" s="9"/>
      <c r="F67" s="9"/>
      <c r="G67" s="9"/>
      <c r="H67" s="9"/>
      <c r="I67" s="9"/>
      <c r="J67" s="10"/>
    </row>
    <row r="68" spans="2:10" ht="18.75">
      <c r="B68" s="11" t="s">
        <v>19</v>
      </c>
      <c r="C68" s="9"/>
      <c r="D68" s="9"/>
      <c r="E68" s="9"/>
      <c r="F68" s="9"/>
      <c r="G68" s="9"/>
      <c r="H68" s="9"/>
      <c r="I68" s="9"/>
      <c r="J68" s="10"/>
    </row>
    <row r="69" spans="2:10" ht="18.75">
      <c r="B69" s="10"/>
      <c r="C69" s="10"/>
      <c r="D69" s="10"/>
      <c r="E69" s="10"/>
      <c r="F69" s="10"/>
      <c r="G69" s="10"/>
      <c r="H69" s="10"/>
      <c r="I69" s="10"/>
      <c r="J69" s="10"/>
    </row>
  </sheetData>
  <sheetProtection/>
  <mergeCells count="17">
    <mergeCell ref="O7:P7"/>
    <mergeCell ref="Q7:R7"/>
    <mergeCell ref="E7:E8"/>
    <mergeCell ref="G7:H7"/>
    <mergeCell ref="I7:J7"/>
    <mergeCell ref="K7:L7"/>
    <mergeCell ref="F7:F8"/>
    <mergeCell ref="S7:S8"/>
    <mergeCell ref="L23:Q23"/>
    <mergeCell ref="L22:Q22"/>
    <mergeCell ref="A4:R4"/>
    <mergeCell ref="A5:R5"/>
    <mergeCell ref="A7:A8"/>
    <mergeCell ref="B7:B8"/>
    <mergeCell ref="C7:C8"/>
    <mergeCell ref="D7:D8"/>
    <mergeCell ref="M7:N7"/>
  </mergeCells>
  <printOptions horizontalCentered="1"/>
  <pageMargins left="0.5" right="0" top="0.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Ky - Hai Duong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Dinh Thuong</dc:creator>
  <cp:keywords/>
  <dc:description/>
  <cp:lastModifiedBy>thcs ngoc son</cp:lastModifiedBy>
  <cp:lastPrinted>2019-01-08T00:51:56Z</cp:lastPrinted>
  <dcterms:created xsi:type="dcterms:W3CDTF">2010-12-04T03:57:22Z</dcterms:created>
  <dcterms:modified xsi:type="dcterms:W3CDTF">2019-01-08T00:52:14Z</dcterms:modified>
  <cp:category/>
  <cp:version/>
  <cp:contentType/>
  <cp:contentStatus/>
</cp:coreProperties>
</file>